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朱靖\Desktop\4月13日下午上党政联席会\"/>
    </mc:Choice>
  </mc:AlternateContent>
  <xr:revisionPtr revIDLastSave="0" documentId="8_{CF5E10B7-9034-425B-B0C0-183D540ECD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筛选" sheetId="2" r:id="rId1"/>
    <sheet name="Sheet1" sheetId="3" r:id="rId2"/>
  </sheets>
  <calcPr calcId="191029"/>
</workbook>
</file>

<file path=xl/calcChain.xml><?xml version="1.0" encoding="utf-8"?>
<calcChain xmlns="http://schemas.openxmlformats.org/spreadsheetml/2006/main">
  <c r="G10" i="2" l="1"/>
  <c r="G6" i="2"/>
  <c r="G5" i="2"/>
  <c r="G7" i="2"/>
  <c r="G8" i="2"/>
  <c r="G9" i="2"/>
  <c r="G11" i="2"/>
  <c r="G12" i="2"/>
  <c r="G13" i="2"/>
  <c r="G14" i="2"/>
  <c r="G15" i="2"/>
  <c r="G16" i="2"/>
  <c r="G17" i="2"/>
  <c r="G18" i="2"/>
  <c r="G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4" i="2"/>
</calcChain>
</file>

<file path=xl/sharedStrings.xml><?xml version="1.0" encoding="utf-8"?>
<sst xmlns="http://schemas.openxmlformats.org/spreadsheetml/2006/main" count="88" uniqueCount="46">
  <si>
    <t>2025-2026学年第二学期家庭经济困难学生资格认定复查情况登记表</t>
  </si>
  <si>
    <t>序号</t>
  </si>
  <si>
    <t>学院</t>
  </si>
  <si>
    <t>班级</t>
  </si>
  <si>
    <t>学号</t>
  </si>
  <si>
    <t>姓名</t>
  </si>
  <si>
    <t>建材2531</t>
    <phoneticPr fontId="2" type="noConversion"/>
  </si>
  <si>
    <t>张博勇</t>
    <phoneticPr fontId="2" type="noConversion"/>
  </si>
  <si>
    <t>特别困难</t>
    <phoneticPr fontId="2" type="noConversion"/>
  </si>
  <si>
    <t>精细2311</t>
    <phoneticPr fontId="2" type="noConversion"/>
  </si>
  <si>
    <t>靳玉敏</t>
    <phoneticPr fontId="2" type="noConversion"/>
  </si>
  <si>
    <t>朱顺迪</t>
    <phoneticPr fontId="2" type="noConversion"/>
  </si>
  <si>
    <t>高材2531</t>
    <phoneticPr fontId="2" type="noConversion"/>
  </si>
  <si>
    <t>左明泰</t>
    <phoneticPr fontId="2" type="noConversion"/>
  </si>
  <si>
    <t>安全2511</t>
    <phoneticPr fontId="2" type="noConversion"/>
  </si>
  <si>
    <t>杜灿阳</t>
    <phoneticPr fontId="2" type="noConversion"/>
  </si>
  <si>
    <t>一般困难</t>
    <phoneticPr fontId="2" type="noConversion"/>
  </si>
  <si>
    <t>高材2431</t>
    <phoneticPr fontId="2" type="noConversion"/>
  </si>
  <si>
    <t>李志翔</t>
    <phoneticPr fontId="2" type="noConversion"/>
  </si>
  <si>
    <t>化工2531</t>
    <phoneticPr fontId="2" type="noConversion"/>
  </si>
  <si>
    <t>卞康博</t>
    <phoneticPr fontId="2" type="noConversion"/>
  </si>
  <si>
    <t>化工2413</t>
    <phoneticPr fontId="2" type="noConversion"/>
  </si>
  <si>
    <t>钱菁</t>
    <phoneticPr fontId="2" type="noConversion"/>
  </si>
  <si>
    <t xml:space="preserve">2024031610	</t>
    <phoneticPr fontId="2" type="noConversion"/>
  </si>
  <si>
    <t>精细2411</t>
    <phoneticPr fontId="2" type="noConversion"/>
  </si>
  <si>
    <t>高材2421</t>
    <phoneticPr fontId="2" type="noConversion"/>
  </si>
  <si>
    <t>周华钱</t>
    <phoneticPr fontId="2" type="noConversion"/>
  </si>
  <si>
    <t>吴红</t>
    <phoneticPr fontId="2" type="noConversion"/>
  </si>
  <si>
    <t>光伏2511</t>
    <phoneticPr fontId="2" type="noConversion"/>
  </si>
  <si>
    <t>何元清</t>
    <phoneticPr fontId="2" type="noConversion"/>
  </si>
  <si>
    <t>精细2531</t>
    <phoneticPr fontId="2" type="noConversion"/>
  </si>
  <si>
    <t>崔馨月</t>
    <phoneticPr fontId="2" type="noConversion"/>
  </si>
  <si>
    <t>光伏2331</t>
    <phoneticPr fontId="2" type="noConversion"/>
  </si>
  <si>
    <t>宋雨晨</t>
    <phoneticPr fontId="2" type="noConversion"/>
  </si>
  <si>
    <t>高材2321</t>
    <phoneticPr fontId="2" type="noConversion"/>
  </si>
  <si>
    <t>胡东波</t>
    <phoneticPr fontId="2" type="noConversion"/>
  </si>
  <si>
    <t>原困难等级（特别困难、比较困难、一般困难）</t>
  </si>
  <si>
    <t>复查后困难等级（特别困难、比较困难、一般困难）</t>
  </si>
  <si>
    <t>钱成涛</t>
    <phoneticPr fontId="2" type="noConversion"/>
  </si>
  <si>
    <t>比较困难</t>
    <phoneticPr fontId="2" type="noConversion"/>
  </si>
  <si>
    <t>化工学院</t>
    <phoneticPr fontId="2" type="noConversion"/>
  </si>
  <si>
    <t>不评定</t>
    <phoneticPr fontId="2" type="noConversion"/>
  </si>
  <si>
    <t>备注</t>
    <phoneticPr fontId="2" type="noConversion"/>
  </si>
  <si>
    <t>新增</t>
    <phoneticPr fontId="2" type="noConversion"/>
  </si>
  <si>
    <t>减少</t>
    <phoneticPr fontId="2" type="noConversion"/>
  </si>
  <si>
    <t>姓名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</si>
</sst>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sz val="9"/>
      <name val="等线"/>
      <family val="3"/>
      <charset val="134"/>
      <scheme val="minor"/>
    </font>
    <font>
      <sz val="10"/>
      <color theme="1"/>
      <name val="Microsoft YaHei"/>
      <family val="2"/>
      <charset val="134"/>
    </font>
    <font>
      <b/>
      <sz val="10"/>
      <color theme="1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3/relationships/customStorage" Target="customStorage/customStorag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A1EB9-B2D2-4239-BEE5-DF88FC66A21B}">
  <sheetPr>
    <pageSetUpPr fitToPage="1"/>
  </sheetPr>
  <dimension ref="A1:J19"/>
  <sheetViews>
    <sheetView tabSelected="1" zoomScale="90" zoomScaleNormal="90" workbookViewId="0">
      <selection activeCell="H5" sqref="H5"/>
    </sheetView>
  </sheetViews>
  <sheetFormatPr defaultRowHeight="14.25"/>
  <cols>
    <col min="1" max="1" width="4.75" customWidth="1"/>
    <col min="2" max="2" width="16.75" customWidth="1"/>
    <col min="3" max="3" width="8.75" customWidth="1"/>
    <col min="4" max="4" width="11.625" hidden="1" customWidth="1"/>
    <col min="5" max="5" width="11.625" customWidth="1"/>
    <col min="6" max="6" width="6.375" hidden="1" customWidth="1"/>
    <col min="7" max="7" width="6.375" customWidth="1"/>
    <col min="8" max="8" width="20.625" customWidth="1"/>
    <col min="9" max="9" width="22.625" style="1" customWidth="1"/>
    <col min="10" max="10" width="12.625" customWidth="1"/>
  </cols>
  <sheetData>
    <row r="1" spans="1:10" ht="22.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pans="1:10" ht="22.5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35.1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4</v>
      </c>
      <c r="F3" s="3" t="s">
        <v>5</v>
      </c>
      <c r="G3" s="3" t="s">
        <v>45</v>
      </c>
      <c r="H3" s="3" t="s">
        <v>36</v>
      </c>
      <c r="I3" s="6" t="s">
        <v>37</v>
      </c>
      <c r="J3" s="3" t="s">
        <v>42</v>
      </c>
    </row>
    <row r="4" spans="1:10" ht="54.95" customHeight="1">
      <c r="A4" s="2">
        <v>1</v>
      </c>
      <c r="B4" s="2" t="s">
        <v>40</v>
      </c>
      <c r="C4" s="2" t="s">
        <v>6</v>
      </c>
      <c r="D4" s="2">
        <v>2025034333</v>
      </c>
      <c r="E4" s="2" t="str">
        <f>REPLACE(D4,5,4,"****")</f>
        <v>2025****33</v>
      </c>
      <c r="F4" s="2" t="s">
        <v>7</v>
      </c>
      <c r="G4" s="2" t="str">
        <f>REPLACE(F4,2,4,"**")</f>
        <v>张**</v>
      </c>
      <c r="H4" s="2"/>
      <c r="I4" s="2" t="s">
        <v>39</v>
      </c>
      <c r="J4" s="2" t="s">
        <v>43</v>
      </c>
    </row>
    <row r="5" spans="1:10" ht="54.95" customHeight="1">
      <c r="A5" s="2">
        <v>2</v>
      </c>
      <c r="B5" s="2" t="s">
        <v>40</v>
      </c>
      <c r="C5" s="2" t="s">
        <v>9</v>
      </c>
      <c r="D5" s="2">
        <v>2018032218</v>
      </c>
      <c r="E5" s="2" t="str">
        <f t="shared" ref="E5:E18" si="0">REPLACE(D5,5,4,"****")</f>
        <v>2018****18</v>
      </c>
      <c r="F5" s="2" t="s">
        <v>10</v>
      </c>
      <c r="G5" s="2" t="str">
        <f t="shared" ref="G5:G18" si="1">REPLACE(F5,2,4,"**")</f>
        <v>靳**</v>
      </c>
      <c r="H5" s="2"/>
      <c r="I5" s="2" t="s">
        <v>39</v>
      </c>
      <c r="J5" s="2" t="s">
        <v>43</v>
      </c>
    </row>
    <row r="6" spans="1:10" ht="39.950000000000003" customHeight="1">
      <c r="A6" s="2">
        <v>3</v>
      </c>
      <c r="B6" s="2" t="s">
        <v>40</v>
      </c>
      <c r="C6" s="2" t="s">
        <v>19</v>
      </c>
      <c r="D6" s="2">
        <v>2024031104</v>
      </c>
      <c r="E6" s="2" t="str">
        <f t="shared" si="0"/>
        <v>2024****04</v>
      </c>
      <c r="F6" s="2" t="s">
        <v>27</v>
      </c>
      <c r="G6" s="2" t="str">
        <f>REPLACE(F6,2,1,"*")</f>
        <v>吴*</v>
      </c>
      <c r="H6" s="2"/>
      <c r="I6" s="2" t="s">
        <v>39</v>
      </c>
      <c r="J6" s="2" t="s">
        <v>43</v>
      </c>
    </row>
    <row r="7" spans="1:10" ht="39.950000000000003" customHeight="1">
      <c r="A7" s="2">
        <v>4</v>
      </c>
      <c r="B7" s="2" t="s">
        <v>40</v>
      </c>
      <c r="C7" s="2" t="s">
        <v>6</v>
      </c>
      <c r="D7" s="2">
        <v>2025034306</v>
      </c>
      <c r="E7" s="2" t="str">
        <f t="shared" si="0"/>
        <v>2025****06</v>
      </c>
      <c r="F7" s="2" t="s">
        <v>11</v>
      </c>
      <c r="G7" s="2" t="str">
        <f t="shared" si="1"/>
        <v>朱**</v>
      </c>
      <c r="H7" s="2"/>
      <c r="I7" s="2" t="s">
        <v>16</v>
      </c>
      <c r="J7" s="2" t="s">
        <v>43</v>
      </c>
    </row>
    <row r="8" spans="1:10" ht="39.950000000000003" customHeight="1">
      <c r="A8" s="2">
        <v>5</v>
      </c>
      <c r="B8" s="2" t="s">
        <v>40</v>
      </c>
      <c r="C8" s="2" t="s">
        <v>12</v>
      </c>
      <c r="D8" s="2">
        <v>2025036328</v>
      </c>
      <c r="E8" s="2" t="str">
        <f t="shared" si="0"/>
        <v>2025****28</v>
      </c>
      <c r="F8" s="2" t="s">
        <v>13</v>
      </c>
      <c r="G8" s="2" t="str">
        <f t="shared" si="1"/>
        <v>左**</v>
      </c>
      <c r="H8" s="2"/>
      <c r="I8" s="2" t="s">
        <v>16</v>
      </c>
      <c r="J8" s="2" t="s">
        <v>43</v>
      </c>
    </row>
    <row r="9" spans="1:10" ht="39.950000000000003" customHeight="1">
      <c r="A9" s="2">
        <v>6</v>
      </c>
      <c r="B9" s="2" t="s">
        <v>40</v>
      </c>
      <c r="C9" s="2" t="s">
        <v>14</v>
      </c>
      <c r="D9" s="2">
        <v>2025039113</v>
      </c>
      <c r="E9" s="2" t="str">
        <f t="shared" si="0"/>
        <v>2025****13</v>
      </c>
      <c r="F9" s="2" t="s">
        <v>15</v>
      </c>
      <c r="G9" s="2" t="str">
        <f t="shared" si="1"/>
        <v>杜**</v>
      </c>
      <c r="H9" s="2"/>
      <c r="I9" s="2" t="s">
        <v>16</v>
      </c>
      <c r="J9" s="2" t="s">
        <v>43</v>
      </c>
    </row>
    <row r="10" spans="1:10" ht="39.950000000000003" customHeight="1">
      <c r="A10" s="2">
        <v>7</v>
      </c>
      <c r="B10" s="2" t="s">
        <v>40</v>
      </c>
      <c r="C10" s="2" t="s">
        <v>21</v>
      </c>
      <c r="D10" s="2" t="s">
        <v>23</v>
      </c>
      <c r="E10" s="2" t="str">
        <f t="shared" si="0"/>
        <v xml:space="preserve">2024****10	</v>
      </c>
      <c r="F10" s="2" t="s">
        <v>22</v>
      </c>
      <c r="G10" s="2" t="str">
        <f>REPLACE(F10,2,1,"*")</f>
        <v>钱*</v>
      </c>
      <c r="H10" s="2"/>
      <c r="I10" s="2" t="s">
        <v>16</v>
      </c>
      <c r="J10" s="2" t="s">
        <v>43</v>
      </c>
    </row>
    <row r="11" spans="1:10" ht="39.950000000000003" customHeight="1">
      <c r="A11" s="2">
        <v>8</v>
      </c>
      <c r="B11" s="2" t="s">
        <v>40</v>
      </c>
      <c r="C11" s="2" t="s">
        <v>28</v>
      </c>
      <c r="D11" s="2">
        <v>2025033145</v>
      </c>
      <c r="E11" s="2" t="str">
        <f t="shared" si="0"/>
        <v>2025****45</v>
      </c>
      <c r="F11" s="2" t="s">
        <v>29</v>
      </c>
      <c r="G11" s="2" t="str">
        <f t="shared" si="1"/>
        <v>何**</v>
      </c>
      <c r="H11" s="2"/>
      <c r="I11" s="2" t="s">
        <v>16</v>
      </c>
      <c r="J11" s="2" t="s">
        <v>43</v>
      </c>
    </row>
    <row r="12" spans="1:10" ht="54.95" customHeight="1">
      <c r="A12" s="2">
        <v>9</v>
      </c>
      <c r="B12" s="2" t="s">
        <v>40</v>
      </c>
      <c r="C12" s="2" t="s">
        <v>32</v>
      </c>
      <c r="D12" s="2">
        <v>2023033310</v>
      </c>
      <c r="E12" s="2" t="str">
        <f t="shared" si="0"/>
        <v>2023****10</v>
      </c>
      <c r="F12" s="2" t="s">
        <v>33</v>
      </c>
      <c r="G12" s="2" t="str">
        <f t="shared" si="1"/>
        <v>宋**</v>
      </c>
      <c r="H12" s="2"/>
      <c r="I12" s="2" t="s">
        <v>16</v>
      </c>
      <c r="J12" s="2" t="s">
        <v>43</v>
      </c>
    </row>
    <row r="13" spans="1:10" ht="39.950000000000003" customHeight="1">
      <c r="A13" s="2">
        <v>10</v>
      </c>
      <c r="B13" s="2" t="s">
        <v>40</v>
      </c>
      <c r="C13" s="2" t="s">
        <v>34</v>
      </c>
      <c r="D13" s="2">
        <v>2023036249</v>
      </c>
      <c r="E13" s="2" t="str">
        <f t="shared" si="0"/>
        <v>2023****49</v>
      </c>
      <c r="F13" s="2" t="s">
        <v>35</v>
      </c>
      <c r="G13" s="2" t="str">
        <f t="shared" si="1"/>
        <v>胡**</v>
      </c>
      <c r="H13" s="2"/>
      <c r="I13" s="2" t="s">
        <v>16</v>
      </c>
      <c r="J13" s="2" t="s">
        <v>43</v>
      </c>
    </row>
    <row r="14" spans="1:10" ht="24.95" customHeight="1">
      <c r="A14" s="2">
        <v>11</v>
      </c>
      <c r="B14" s="2" t="s">
        <v>40</v>
      </c>
      <c r="C14" s="2" t="s">
        <v>17</v>
      </c>
      <c r="D14" s="2">
        <v>2024036333</v>
      </c>
      <c r="E14" s="2" t="str">
        <f t="shared" si="0"/>
        <v>2024****33</v>
      </c>
      <c r="F14" s="2" t="s">
        <v>18</v>
      </c>
      <c r="G14" s="2" t="str">
        <f t="shared" si="1"/>
        <v>李**</v>
      </c>
      <c r="H14" s="2"/>
      <c r="I14" s="2" t="s">
        <v>16</v>
      </c>
      <c r="J14" s="2" t="s">
        <v>43</v>
      </c>
    </row>
    <row r="15" spans="1:10" ht="39.950000000000003" customHeight="1">
      <c r="A15" s="2">
        <v>12</v>
      </c>
      <c r="B15" s="2" t="s">
        <v>40</v>
      </c>
      <c r="C15" s="2" t="s">
        <v>19</v>
      </c>
      <c r="D15" s="2">
        <v>2025031321</v>
      </c>
      <c r="E15" s="2" t="str">
        <f t="shared" si="0"/>
        <v>2025****21</v>
      </c>
      <c r="F15" s="2" t="s">
        <v>20</v>
      </c>
      <c r="G15" s="2" t="str">
        <f t="shared" si="1"/>
        <v>卞**</v>
      </c>
      <c r="H15" s="2"/>
      <c r="I15" s="2" t="s">
        <v>16</v>
      </c>
      <c r="J15" s="2" t="s">
        <v>43</v>
      </c>
    </row>
    <row r="16" spans="1:10" ht="24.95" customHeight="1">
      <c r="A16" s="2">
        <v>13</v>
      </c>
      <c r="B16" s="2" t="s">
        <v>40</v>
      </c>
      <c r="C16" s="2" t="s">
        <v>25</v>
      </c>
      <c r="D16" s="2">
        <v>2024036230</v>
      </c>
      <c r="E16" s="2" t="str">
        <f t="shared" si="0"/>
        <v>2024****30</v>
      </c>
      <c r="F16" s="2" t="s">
        <v>26</v>
      </c>
      <c r="G16" s="2" t="str">
        <f t="shared" si="1"/>
        <v>周**</v>
      </c>
      <c r="H16" s="2"/>
      <c r="I16" s="2" t="s">
        <v>16</v>
      </c>
      <c r="J16" s="2" t="s">
        <v>43</v>
      </c>
    </row>
    <row r="17" spans="1:10" ht="69.95" customHeight="1">
      <c r="A17" s="2">
        <v>14</v>
      </c>
      <c r="B17" s="2" t="s">
        <v>40</v>
      </c>
      <c r="C17" s="2" t="s">
        <v>30</v>
      </c>
      <c r="D17" s="2">
        <v>2025076110</v>
      </c>
      <c r="E17" s="2" t="str">
        <f t="shared" si="0"/>
        <v>2025****10</v>
      </c>
      <c r="F17" s="2" t="s">
        <v>31</v>
      </c>
      <c r="G17" s="2" t="str">
        <f t="shared" si="1"/>
        <v>崔**</v>
      </c>
      <c r="H17" s="2"/>
      <c r="I17" s="2" t="s">
        <v>16</v>
      </c>
      <c r="J17" s="2" t="s">
        <v>43</v>
      </c>
    </row>
    <row r="18" spans="1:10" ht="20.100000000000001" customHeight="1">
      <c r="A18" s="2">
        <v>15</v>
      </c>
      <c r="B18" s="2" t="s">
        <v>40</v>
      </c>
      <c r="C18" s="2" t="s">
        <v>24</v>
      </c>
      <c r="D18" s="2">
        <v>2024032203</v>
      </c>
      <c r="E18" s="2" t="str">
        <f t="shared" si="0"/>
        <v>2024****03</v>
      </c>
      <c r="F18" s="2" t="s">
        <v>38</v>
      </c>
      <c r="G18" s="2" t="str">
        <f t="shared" si="1"/>
        <v>钱**</v>
      </c>
      <c r="H18" s="2" t="s">
        <v>8</v>
      </c>
      <c r="I18" s="2" t="s">
        <v>41</v>
      </c>
      <c r="J18" s="2" t="s">
        <v>44</v>
      </c>
    </row>
    <row r="19" spans="1:10" ht="20.100000000000001" customHeight="1">
      <c r="A19" s="7"/>
      <c r="B19" s="7"/>
      <c r="C19" s="7"/>
      <c r="D19" s="4"/>
      <c r="E19" s="4"/>
      <c r="F19" s="4"/>
      <c r="G19" s="4"/>
      <c r="H19" s="4"/>
      <c r="I19" s="4"/>
      <c r="J19" s="4"/>
    </row>
  </sheetData>
  <mergeCells count="2">
    <mergeCell ref="A1:J1"/>
    <mergeCell ref="A2:J2"/>
  </mergeCells>
  <phoneticPr fontId="2" type="noConversion"/>
  <pageMargins left="0.7" right="0.7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33C5F-BB07-4DE4-812D-2EAE18EEEB5F}">
  <dimension ref="A1:B16"/>
  <sheetViews>
    <sheetView workbookViewId="0">
      <selection sqref="A1:B16"/>
    </sheetView>
  </sheetViews>
  <sheetFormatPr defaultRowHeight="14.25"/>
  <sheetData>
    <row r="1" spans="1:2" ht="16.5">
      <c r="A1" s="2"/>
      <c r="B1" s="5"/>
    </row>
    <row r="2" spans="1:2" ht="16.5">
      <c r="A2" s="2"/>
      <c r="B2" s="5"/>
    </row>
    <row r="3" spans="1:2" ht="16.5">
      <c r="A3" s="2"/>
      <c r="B3" s="5"/>
    </row>
    <row r="4" spans="1:2" ht="16.5">
      <c r="A4" s="2"/>
      <c r="B4" s="5"/>
    </row>
    <row r="5" spans="1:2" ht="16.5">
      <c r="A5" s="2"/>
      <c r="B5" s="5"/>
    </row>
    <row r="6" spans="1:2" ht="16.5">
      <c r="A6" s="2"/>
      <c r="B6" s="5"/>
    </row>
    <row r="7" spans="1:2" ht="16.5">
      <c r="A7" s="2"/>
      <c r="B7" s="5"/>
    </row>
    <row r="8" spans="1:2" ht="16.5">
      <c r="A8" s="2"/>
      <c r="B8" s="5"/>
    </row>
    <row r="9" spans="1:2" ht="16.5">
      <c r="A9" s="2"/>
      <c r="B9" s="5"/>
    </row>
    <row r="10" spans="1:2" ht="16.5">
      <c r="A10" s="2"/>
      <c r="B10" s="5"/>
    </row>
    <row r="11" spans="1:2" ht="16.5">
      <c r="A11" s="2"/>
      <c r="B11" s="5"/>
    </row>
    <row r="12" spans="1:2" ht="16.5">
      <c r="A12" s="2"/>
      <c r="B12" s="5"/>
    </row>
    <row r="13" spans="1:2" ht="16.5">
      <c r="A13" s="2"/>
      <c r="B13" s="5"/>
    </row>
    <row r="14" spans="1:2" ht="16.5">
      <c r="A14" s="2"/>
      <c r="B14" s="5"/>
    </row>
    <row r="15" spans="1:2" ht="16.5">
      <c r="A15" s="2"/>
    </row>
    <row r="16" spans="1:2" ht="16.5">
      <c r="A16" s="2"/>
    </row>
  </sheetData>
  <phoneticPr fontId="2" type="noConversion"/>
  <conditionalFormatting sqref="A1:B1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筛选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朱靖</dc:creator>
  <cp:lastModifiedBy>jing zhu</cp:lastModifiedBy>
  <cp:lastPrinted>2026-04-14T01:21:47Z</cp:lastPrinted>
  <dcterms:created xsi:type="dcterms:W3CDTF">2015-06-05T18:19:00Z</dcterms:created>
  <dcterms:modified xsi:type="dcterms:W3CDTF">2026-04-14T04:10:25Z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A000F2DB50464F4D93388BD97143EF02_13</vt:lpwstr>
  </property>
</Properties>
</file>